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24915" windowHeight="12075"/>
  </bookViews>
  <sheets>
    <sheet name="3" sheetId="1" r:id="rId1"/>
  </sheets>
  <externalReferences>
    <externalReference r:id="rId2"/>
  </externalReferences>
  <definedNames>
    <definedName name="_xlnm.Print_Area" localSheetId="0">'3'!$A$1:$D$23</definedName>
  </definedNames>
  <calcPr calcId="145621"/>
</workbook>
</file>

<file path=xl/calcChain.xml><?xml version="1.0" encoding="utf-8"?>
<calcChain xmlns="http://schemas.openxmlformats.org/spreadsheetml/2006/main">
  <c r="D15" i="1" l="1"/>
  <c r="D6" i="1" s="1"/>
  <c r="D22" i="1"/>
  <c r="D16" i="1" s="1"/>
</calcChain>
</file>

<file path=xl/sharedStrings.xml><?xml version="1.0" encoding="utf-8"?>
<sst xmlns="http://schemas.openxmlformats.org/spreadsheetml/2006/main" count="57" uniqueCount="48">
  <si>
    <t>§ 995</t>
  </si>
  <si>
    <t>Rozchody z tytułu innych rozliczeń</t>
  </si>
  <si>
    <t>7.</t>
  </si>
  <si>
    <t>§ 982</t>
  </si>
  <si>
    <t>Wykup papierów wartościowych (obligacji)</t>
  </si>
  <si>
    <t>6.</t>
  </si>
  <si>
    <t>§ 994</t>
  </si>
  <si>
    <t>Lokaty</t>
  </si>
  <si>
    <t>5.</t>
  </si>
  <si>
    <t>§ 991</t>
  </si>
  <si>
    <t>Udzielone pożyczki</t>
  </si>
  <si>
    <t>4.</t>
  </si>
  <si>
    <t>§ 963</t>
  </si>
  <si>
    <t>Spłaty pożyczek otrzymanych na finansowanie zadań realizowanych z udziałem środków pochodzących z budżetu UE</t>
  </si>
  <si>
    <t>3.</t>
  </si>
  <si>
    <t>§ 992</t>
  </si>
  <si>
    <t>Spłaty pożyczek</t>
  </si>
  <si>
    <t>2.</t>
  </si>
  <si>
    <t>Spłaty kredytów</t>
  </si>
  <si>
    <t>1.</t>
  </si>
  <si>
    <t>Rozchody ogółem:</t>
  </si>
  <si>
    <t>§ 950</t>
  </si>
  <si>
    <t>Wolne środki</t>
  </si>
  <si>
    <t>9.</t>
  </si>
  <si>
    <t>§ 955</t>
  </si>
  <si>
    <t>Inne źródła</t>
  </si>
  <si>
    <t>8.</t>
  </si>
  <si>
    <t>§ 931</t>
  </si>
  <si>
    <t>Papiery wartościowe (obligacje)</t>
  </si>
  <si>
    <t>§ 957</t>
  </si>
  <si>
    <t>Nadwyżka budżetu z lat ubiegłych</t>
  </si>
  <si>
    <t xml:space="preserve">§ 944 </t>
  </si>
  <si>
    <t>Prywatyzacja majątku jst</t>
  </si>
  <si>
    <t>§ 951</t>
  </si>
  <si>
    <t>Spłaty pożyczek udzielonych</t>
  </si>
  <si>
    <t>§ 903</t>
  </si>
  <si>
    <t>Pożyczki na finansowanie zadań realizowanych
z udziałem środków pochodzących z budżetu UE</t>
  </si>
  <si>
    <t>§ 952</t>
  </si>
  <si>
    <t>Pożyczki</t>
  </si>
  <si>
    <t>Kredyty</t>
  </si>
  <si>
    <t>Przychody ogółem:</t>
  </si>
  <si>
    <t>Kwota
2011 r.</t>
  </si>
  <si>
    <t>Klasyfikacja
§</t>
  </si>
  <si>
    <t>Treść</t>
  </si>
  <si>
    <t>Lp.</t>
  </si>
  <si>
    <t>w złotych</t>
  </si>
  <si>
    <t>Przychody i rozchody
budżetu Powiatu Goleniowskiego
w 2011 r.</t>
  </si>
  <si>
    <t>Załącznik Nr 3 do uchwały Nr XII/94/11 
Rady Powiatu w Goleniowie
z dnia 22 grudnia 2011r.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</si>
</sst>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5"/>
      <name val="Arial CE"/>
      <family val="2"/>
      <charset val="238"/>
    </font>
    <font>
      <i/>
      <u/>
      <sz val="8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7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3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0" fontId="0" fillId="0" borderId="0" xfId="0" applyNumberFormat="1" applyAlignment="1">
      <alignment vertical="center"/>
    </xf>
    <xf numFmtId="0" fontId="4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Ustawienia%20lokalne/Temporary%20Internet%20Files/Content.IE5/EICV2C74/kredyty%20i%20po&#313;&#317;yczki%202010%20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 1,5"/>
      <sheetName val="kr 5,5"/>
      <sheetName val="oblig 900 tys"/>
      <sheetName val="kr 3,8"/>
      <sheetName val="6,0"/>
      <sheetName val="9,050"/>
      <sheetName val="7,45"/>
      <sheetName val="zestawienie kredytów"/>
      <sheetName val="zestawienie pożyczek"/>
      <sheetName val="zestawienie obligacji"/>
      <sheetName val="zestawienie poręc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7">
          <cell r="B7">
            <v>500000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GridLines="0" tabSelected="1" workbookViewId="0">
      <selection activeCell="A2" sqref="A2:D2"/>
    </sheetView>
  </sheetViews>
  <sheetFormatPr defaultRowHeight="12.75" x14ac:dyDescent="0.2"/>
  <cols>
    <col min="1" max="1" width="4.7109375" style="1" bestFit="1" customWidth="1"/>
    <col min="2" max="2" width="69.7109375" style="1" customWidth="1"/>
    <col min="3" max="3" width="14" style="1" customWidth="1"/>
    <col min="4" max="4" width="17.140625" style="1" customWidth="1"/>
    <col min="5" max="16384" width="9.140625" style="1"/>
  </cols>
  <sheetData>
    <row r="1" spans="1:9" ht="45.75" customHeight="1" x14ac:dyDescent="0.2">
      <c r="D1" s="26" t="s">
        <v>47</v>
      </c>
    </row>
    <row r="2" spans="1:9" ht="45.75" customHeight="1" x14ac:dyDescent="0.2">
      <c r="A2" s="25" t="s">
        <v>46</v>
      </c>
      <c r="B2" s="24"/>
      <c r="C2" s="24"/>
      <c r="D2" s="24"/>
      <c r="E2" s="23"/>
      <c r="F2" s="23"/>
      <c r="G2" s="22"/>
    </row>
    <row r="3" spans="1:9" ht="9.75" customHeight="1" x14ac:dyDescent="0.2">
      <c r="D3" s="21" t="s">
        <v>45</v>
      </c>
    </row>
    <row r="4" spans="1:9" ht="25.5" x14ac:dyDescent="0.2">
      <c r="A4" s="20" t="s">
        <v>44</v>
      </c>
      <c r="B4" s="20" t="s">
        <v>43</v>
      </c>
      <c r="C4" s="19" t="s">
        <v>42</v>
      </c>
      <c r="D4" s="19" t="s">
        <v>41</v>
      </c>
    </row>
    <row r="5" spans="1:9" s="17" customFormat="1" ht="8.25" x14ac:dyDescent="0.2">
      <c r="A5" s="18">
        <v>1</v>
      </c>
      <c r="B5" s="18">
        <v>2</v>
      </c>
      <c r="C5" s="18">
        <v>3</v>
      </c>
      <c r="D5" s="18">
        <v>4</v>
      </c>
    </row>
    <row r="6" spans="1:9" ht="23.25" customHeight="1" x14ac:dyDescent="0.2">
      <c r="A6" s="14" t="s">
        <v>40</v>
      </c>
      <c r="B6" s="14"/>
      <c r="C6" s="9"/>
      <c r="D6" s="13">
        <f>SUM(D7:D15)</f>
        <v>10100690</v>
      </c>
    </row>
    <row r="7" spans="1:9" ht="20.100000000000001" customHeight="1" x14ac:dyDescent="0.2">
      <c r="A7" s="9" t="s">
        <v>19</v>
      </c>
      <c r="B7" s="10" t="s">
        <v>39</v>
      </c>
      <c r="C7" s="9" t="s">
        <v>37</v>
      </c>
      <c r="D7" s="8">
        <v>4166190</v>
      </c>
      <c r="H7" s="2"/>
    </row>
    <row r="8" spans="1:9" ht="20.100000000000001" customHeight="1" x14ac:dyDescent="0.2">
      <c r="A8" s="9" t="s">
        <v>17</v>
      </c>
      <c r="B8" s="10" t="s">
        <v>38</v>
      </c>
      <c r="C8" s="9" t="s">
        <v>37</v>
      </c>
      <c r="D8" s="8">
        <v>0</v>
      </c>
    </row>
    <row r="9" spans="1:9" ht="25.5" x14ac:dyDescent="0.2">
      <c r="A9" s="9" t="s">
        <v>14</v>
      </c>
      <c r="B9" s="12" t="s">
        <v>36</v>
      </c>
      <c r="C9" s="9" t="s">
        <v>35</v>
      </c>
      <c r="D9" s="8">
        <v>0</v>
      </c>
    </row>
    <row r="10" spans="1:9" ht="20.100000000000001" customHeight="1" x14ac:dyDescent="0.2">
      <c r="A10" s="9" t="s">
        <v>11</v>
      </c>
      <c r="B10" s="10" t="s">
        <v>34</v>
      </c>
      <c r="C10" s="9" t="s">
        <v>33</v>
      </c>
      <c r="D10" s="8">
        <v>0</v>
      </c>
    </row>
    <row r="11" spans="1:9" ht="20.100000000000001" customHeight="1" x14ac:dyDescent="0.2">
      <c r="A11" s="9" t="s">
        <v>8</v>
      </c>
      <c r="B11" s="10" t="s">
        <v>32</v>
      </c>
      <c r="C11" s="9" t="s">
        <v>31</v>
      </c>
      <c r="D11" s="8">
        <v>0</v>
      </c>
      <c r="F11" s="2"/>
    </row>
    <row r="12" spans="1:9" ht="20.100000000000001" customHeight="1" x14ac:dyDescent="0.2">
      <c r="A12" s="9" t="s">
        <v>5</v>
      </c>
      <c r="B12" s="10" t="s">
        <v>30</v>
      </c>
      <c r="C12" s="9" t="s">
        <v>29</v>
      </c>
      <c r="D12" s="8">
        <v>0</v>
      </c>
      <c r="F12" s="2"/>
    </row>
    <row r="13" spans="1:9" ht="20.100000000000001" customHeight="1" x14ac:dyDescent="0.2">
      <c r="A13" s="9" t="s">
        <v>2</v>
      </c>
      <c r="B13" s="10" t="s">
        <v>28</v>
      </c>
      <c r="C13" s="9" t="s">
        <v>27</v>
      </c>
      <c r="D13" s="8">
        <v>0</v>
      </c>
      <c r="I13" s="2"/>
    </row>
    <row r="14" spans="1:9" ht="20.100000000000001" customHeight="1" x14ac:dyDescent="0.2">
      <c r="A14" s="9" t="s">
        <v>26</v>
      </c>
      <c r="B14" s="10" t="s">
        <v>25</v>
      </c>
      <c r="C14" s="9" t="s">
        <v>24</v>
      </c>
      <c r="D14" s="8">
        <v>0</v>
      </c>
      <c r="F14" s="2"/>
    </row>
    <row r="15" spans="1:9" ht="20.100000000000001" customHeight="1" x14ac:dyDescent="0.2">
      <c r="A15" s="15" t="s">
        <v>23</v>
      </c>
      <c r="B15" s="16" t="s">
        <v>22</v>
      </c>
      <c r="C15" s="15" t="s">
        <v>21</v>
      </c>
      <c r="D15" s="8">
        <f>5600000+200000+4500+130000</f>
        <v>5934500</v>
      </c>
      <c r="G15" s="2"/>
    </row>
    <row r="16" spans="1:9" ht="20.100000000000001" customHeight="1" x14ac:dyDescent="0.2">
      <c r="A16" s="14" t="s">
        <v>20</v>
      </c>
      <c r="B16" s="14"/>
      <c r="C16" s="9"/>
      <c r="D16" s="13">
        <f>D17+D18+D19+D20+D21+D22+D23</f>
        <v>2962592</v>
      </c>
      <c r="G16" s="2"/>
    </row>
    <row r="17" spans="1:9" ht="20.100000000000001" customHeight="1" x14ac:dyDescent="0.2">
      <c r="A17" s="9" t="s">
        <v>19</v>
      </c>
      <c r="B17" s="10" t="s">
        <v>18</v>
      </c>
      <c r="C17" s="9" t="s">
        <v>15</v>
      </c>
      <c r="D17" s="8">
        <v>2462592</v>
      </c>
      <c r="G17" s="2"/>
      <c r="I17" s="2"/>
    </row>
    <row r="18" spans="1:9" ht="20.100000000000001" customHeight="1" x14ac:dyDescent="0.2">
      <c r="A18" s="9" t="s">
        <v>17</v>
      </c>
      <c r="B18" s="10" t="s">
        <v>16</v>
      </c>
      <c r="C18" s="9" t="s">
        <v>15</v>
      </c>
      <c r="D18" s="8">
        <v>0</v>
      </c>
      <c r="F18" s="2"/>
      <c r="G18" s="2"/>
    </row>
    <row r="19" spans="1:9" ht="25.5" x14ac:dyDescent="0.2">
      <c r="A19" s="9" t="s">
        <v>14</v>
      </c>
      <c r="B19" s="12" t="s">
        <v>13</v>
      </c>
      <c r="C19" s="9" t="s">
        <v>12</v>
      </c>
      <c r="D19" s="8">
        <v>0</v>
      </c>
    </row>
    <row r="20" spans="1:9" ht="20.100000000000001" customHeight="1" x14ac:dyDescent="0.2">
      <c r="A20" s="9" t="s">
        <v>11</v>
      </c>
      <c r="B20" s="10" t="s">
        <v>10</v>
      </c>
      <c r="C20" s="9" t="s">
        <v>9</v>
      </c>
      <c r="D20" s="8">
        <v>0</v>
      </c>
      <c r="G20" s="2"/>
      <c r="H20" s="2"/>
    </row>
    <row r="21" spans="1:9" ht="20.100000000000001" customHeight="1" x14ac:dyDescent="0.2">
      <c r="A21" s="9" t="s">
        <v>8</v>
      </c>
      <c r="B21" s="10" t="s">
        <v>7</v>
      </c>
      <c r="C21" s="9" t="s">
        <v>6</v>
      </c>
      <c r="D21" s="8">
        <v>0</v>
      </c>
      <c r="H21" s="2"/>
    </row>
    <row r="22" spans="1:9" ht="20.100000000000001" customHeight="1" x14ac:dyDescent="0.2">
      <c r="A22" s="9" t="s">
        <v>5</v>
      </c>
      <c r="B22" s="10" t="s">
        <v>4</v>
      </c>
      <c r="C22" s="9" t="s">
        <v>3</v>
      </c>
      <c r="D22" s="8">
        <f>'[1]zestawienie obligacji'!$B$7</f>
        <v>500000</v>
      </c>
      <c r="H22" s="11"/>
    </row>
    <row r="23" spans="1:9" ht="20.100000000000001" customHeight="1" x14ac:dyDescent="0.2">
      <c r="A23" s="9" t="s">
        <v>2</v>
      </c>
      <c r="B23" s="10" t="s">
        <v>1</v>
      </c>
      <c r="C23" s="9" t="s">
        <v>0</v>
      </c>
      <c r="D23" s="8">
        <v>0</v>
      </c>
    </row>
    <row r="24" spans="1:9" ht="15" customHeight="1" x14ac:dyDescent="0.2">
      <c r="A24" s="7"/>
      <c r="B24" s="6"/>
      <c r="C24" s="6"/>
      <c r="D24" s="6"/>
    </row>
    <row r="25" spans="1:9" x14ac:dyDescent="0.2">
      <c r="A25" s="5"/>
      <c r="B25" s="4"/>
      <c r="C25" s="4"/>
      <c r="D25" s="4"/>
      <c r="E25" s="3"/>
      <c r="F25" s="3"/>
      <c r="G25" s="2"/>
    </row>
    <row r="31" spans="1:9" x14ac:dyDescent="0.2">
      <c r="B31" s="2"/>
      <c r="F31" s="2"/>
    </row>
  </sheetData>
  <mergeCells count="3">
    <mergeCell ref="A2:D2"/>
    <mergeCell ref="A6:B6"/>
    <mergeCell ref="A16:B16"/>
  </mergeCells>
  <printOptions horizontalCentered="1"/>
  <pageMargins left="0.55118110236220474" right="0.55118110236220474" top="0.74803149606299213" bottom="0.59055118110236227" header="0.31496062992125984" footer="0.31496062992125984"/>
  <pageSetup paperSize="9" orientation="landscape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3</vt:lpstr>
      <vt:lpstr>'3'!Obszar_wydruku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2011-12-28T11:23:11Z</dcterms:created>
  <dcterms:modified xsi:type="dcterms:W3CDTF">2011-12-28T11:23:20Z</dcterms:modified>
</cp:coreProperties>
</file>